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0" yWindow="660" windowWidth="25440" windowHeight="14580" tabRatio="500"/>
  </bookViews>
  <sheets>
    <sheet name="Sheet1" sheetId="1" r:id="rId1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8" i="1"/>
  <c r="D19"/>
  <c r="D20"/>
  <c r="D21"/>
  <c r="D22"/>
  <c r="D25"/>
  <c r="G8"/>
  <c r="G9"/>
  <c r="D9"/>
  <c r="E9"/>
  <c r="I9"/>
  <c r="D26"/>
  <c r="D28"/>
  <c r="F8"/>
  <c r="D8"/>
  <c r="E8"/>
  <c r="I8"/>
  <c r="I11"/>
</calcChain>
</file>

<file path=xl/sharedStrings.xml><?xml version="1.0" encoding="utf-8"?>
<sst xmlns="http://schemas.openxmlformats.org/spreadsheetml/2006/main" count="32" uniqueCount="32">
  <si>
    <t>RV</t>
    <phoneticPr fontId="4" type="noConversion"/>
  </si>
  <si>
    <t>Car</t>
    <phoneticPr fontId="4" type="noConversion"/>
  </si>
  <si>
    <t>MPG</t>
    <phoneticPr fontId="4" type="noConversion"/>
  </si>
  <si>
    <t>Gallons Used</t>
    <phoneticPr fontId="4" type="noConversion"/>
  </si>
  <si>
    <t>Total Gas Cost</t>
    <phoneticPr fontId="4" type="noConversion"/>
  </si>
  <si>
    <t>Nights Away</t>
    <phoneticPr fontId="4" type="noConversion"/>
  </si>
  <si>
    <t>Total Hotel Cost</t>
    <phoneticPr fontId="4" type="noConversion"/>
  </si>
  <si>
    <t>Total Food Cost</t>
    <phoneticPr fontId="4" type="noConversion"/>
  </si>
  <si>
    <t>TOTAL COST</t>
    <phoneticPr fontId="4" type="noConversion"/>
  </si>
  <si>
    <t>Nightly   Hotel Cost</t>
    <phoneticPr fontId="4" type="noConversion"/>
  </si>
  <si>
    <t xml:space="preserve">Daily    Food Cost </t>
    <phoneticPr fontId="4" type="noConversion"/>
  </si>
  <si>
    <t>Travel Using Airfare</t>
  </si>
  <si>
    <t>Taxes</t>
  </si>
  <si>
    <t>Rental Car</t>
  </si>
  <si>
    <t>Hotel</t>
  </si>
  <si>
    <t>Food</t>
  </si>
  <si>
    <t>Miles Driven</t>
  </si>
  <si>
    <t># of Days</t>
  </si>
  <si>
    <t>Gas</t>
  </si>
  <si>
    <t>Daily Car Rental</t>
    <phoneticPr fontId="4" type="noConversion"/>
  </si>
  <si>
    <t>TOTAL</t>
    <phoneticPr fontId="4" type="noConversion"/>
  </si>
  <si>
    <t xml:space="preserve">Car </t>
    <phoneticPr fontId="4" type="noConversion"/>
  </si>
  <si>
    <t>RV</t>
    <phoneticPr fontId="4" type="noConversion"/>
  </si>
  <si>
    <t>R/T Miles</t>
    <phoneticPr fontId="4" type="noConversion"/>
  </si>
  <si>
    <t>Avgerage Gas Price</t>
    <phoneticPr fontId="4" type="noConversion"/>
  </si>
  <si>
    <t>Change Penalities</t>
    <phoneticPr fontId="4" type="noConversion"/>
  </si>
  <si>
    <t>Air Expenses</t>
    <phoneticPr fontId="4" type="noConversion"/>
  </si>
  <si>
    <t>RV Expenses</t>
    <phoneticPr fontId="4" type="noConversion"/>
  </si>
  <si>
    <t>Airline Tickets</t>
    <phoneticPr fontId="4" type="noConversion"/>
  </si>
  <si>
    <t>RV / Car / Air Travel - Trip Decision Spreadsheet</t>
    <phoneticPr fontId="4" type="noConversion"/>
  </si>
  <si>
    <t>SAVINGS</t>
  </si>
  <si>
    <t>Savings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</si>
</sst>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>
    <font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b/>
      <sz val="11"/>
      <name val="Verdana"/>
    </font>
    <font>
      <sz val="16"/>
      <color indexed="12"/>
      <name val="Arial Black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3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44" fontId="0" fillId="2" borderId="0" xfId="1" applyFont="1" applyFill="1" applyBorder="1"/>
    <xf numFmtId="0" fontId="0" fillId="0" borderId="0" xfId="0" applyBorder="1" applyAlignment="1">
      <alignment horizontal="right"/>
    </xf>
    <xf numFmtId="44" fontId="0" fillId="0" borderId="0" xfId="1" applyFont="1" applyBorder="1"/>
    <xf numFmtId="0" fontId="0" fillId="0" borderId="4" xfId="0" applyBorder="1" applyAlignment="1">
      <alignment horizontal="right"/>
    </xf>
    <xf numFmtId="164" fontId="0" fillId="0" borderId="0" xfId="2" applyNumberFormat="1" applyFont="1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44" fontId="0" fillId="0" borderId="0" xfId="0" applyNumberFormat="1" applyBorder="1"/>
    <xf numFmtId="44" fontId="0" fillId="0" borderId="0" xfId="1" applyFont="1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4" fontId="7" fillId="3" borderId="7" xfId="0" applyNumberFormat="1" applyFont="1" applyFill="1" applyBorder="1"/>
    <xf numFmtId="0" fontId="7" fillId="3" borderId="8" xfId="0" applyFont="1" applyFill="1" applyBorder="1"/>
    <xf numFmtId="44" fontId="7" fillId="3" borderId="7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/>
  <colors>
    <mruColors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12</xdr:row>
      <xdr:rowOff>12700</xdr:rowOff>
    </xdr:from>
    <xdr:ext cx="2222500" cy="590550"/>
    <xdr:sp macro="" textlink="">
      <xdr:nvSpPr>
        <xdr:cNvPr id="2" name="TextBox 1"/>
        <xdr:cNvSpPr txBox="1"/>
      </xdr:nvSpPr>
      <xdr:spPr>
        <a:xfrm>
          <a:off x="3486150" y="2203450"/>
          <a:ext cx="2222500" cy="5905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400" b="1"/>
            <a:t>Change the areas in yellow</a:t>
          </a:r>
          <a:r>
            <a:rPr lang="en-US" sz="1400" b="1" baseline="0"/>
            <a:t> to customize your trip.</a:t>
          </a:r>
          <a:endParaRPr lang="en-US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zoomScale="150" zoomScaleNormal="150" zoomScalePageLayoutView="150" workbookViewId="0">
      <selection activeCell="G22" sqref="G22"/>
    </sheetView>
  </sheetViews>
  <sheetFormatPr defaultColWidth="11" defaultRowHeight="12.75"/>
  <cols>
    <col min="1" max="1" width="3.75" customWidth="1"/>
    <col min="2" max="2" width="7.25" customWidth="1"/>
    <col min="3" max="3" width="8.875" style="1" customWidth="1"/>
    <col min="4" max="4" width="11.875" style="1" customWidth="1"/>
    <col min="5" max="5" width="11.625" customWidth="1"/>
    <col min="6" max="6" width="10.125" style="1" customWidth="1"/>
    <col min="7" max="7" width="10.375" style="1" customWidth="1"/>
    <col min="8" max="8" width="8.75" customWidth="1"/>
  </cols>
  <sheetData>
    <row r="1" spans="2:10" ht="29.1" customHeight="1" thickBot="1">
      <c r="B1" s="31" t="s">
        <v>29</v>
      </c>
      <c r="C1" s="31"/>
      <c r="D1" s="31"/>
      <c r="E1" s="31"/>
      <c r="F1" s="31"/>
      <c r="G1" s="31"/>
      <c r="H1" s="31"/>
      <c r="I1" s="31"/>
      <c r="J1" s="31"/>
    </row>
    <row r="2" spans="2:10" ht="12.95" customHeight="1">
      <c r="B2" s="2"/>
      <c r="C2" s="3"/>
      <c r="D2" s="3"/>
      <c r="E2" s="32" t="s">
        <v>24</v>
      </c>
      <c r="F2" s="32" t="s">
        <v>5</v>
      </c>
      <c r="G2" s="32" t="s">
        <v>9</v>
      </c>
      <c r="H2" s="32" t="s">
        <v>10</v>
      </c>
      <c r="I2" s="32" t="s">
        <v>19</v>
      </c>
      <c r="J2" s="19"/>
    </row>
    <row r="3" spans="2:10" s="1" customFormat="1">
      <c r="B3" s="20"/>
      <c r="C3" s="6"/>
      <c r="D3" s="6" t="s">
        <v>23</v>
      </c>
      <c r="E3" s="33"/>
      <c r="F3" s="33"/>
      <c r="G3" s="33"/>
      <c r="H3" s="33"/>
      <c r="I3" s="33"/>
      <c r="J3" s="7"/>
    </row>
    <row r="4" spans="2:10" s="1" customFormat="1">
      <c r="B4" s="20"/>
      <c r="C4" s="6"/>
      <c r="D4" s="21">
        <v>990</v>
      </c>
      <c r="E4" s="22">
        <v>3.2</v>
      </c>
      <c r="F4" s="21">
        <v>3</v>
      </c>
      <c r="G4" s="22">
        <v>75</v>
      </c>
      <c r="H4" s="22">
        <v>80</v>
      </c>
      <c r="I4" s="22">
        <v>35</v>
      </c>
      <c r="J4" s="7"/>
    </row>
    <row r="5" spans="2:10" s="1" customFormat="1" ht="10.5" customHeight="1">
      <c r="B5" s="20"/>
      <c r="C5" s="6"/>
      <c r="D5" s="6"/>
      <c r="E5" s="6"/>
      <c r="F5" s="6"/>
      <c r="G5" s="6"/>
      <c r="H5" s="6"/>
      <c r="I5" s="6"/>
      <c r="J5" s="7"/>
    </row>
    <row r="6" spans="2:10">
      <c r="B6" s="5"/>
      <c r="C6" s="6" t="s">
        <v>2</v>
      </c>
      <c r="D6" s="33" t="s">
        <v>3</v>
      </c>
      <c r="E6" s="33" t="s">
        <v>4</v>
      </c>
      <c r="F6" s="33" t="s">
        <v>6</v>
      </c>
      <c r="G6" s="33" t="s">
        <v>7</v>
      </c>
      <c r="H6" s="8"/>
      <c r="I6" s="34" t="s">
        <v>8</v>
      </c>
      <c r="J6" s="14"/>
    </row>
    <row r="7" spans="2:10" ht="18.75" customHeight="1">
      <c r="B7" s="5"/>
      <c r="C7" s="6"/>
      <c r="D7" s="33"/>
      <c r="E7" s="33"/>
      <c r="F7" s="33"/>
      <c r="G7" s="33"/>
      <c r="H7" s="8"/>
      <c r="I7" s="34"/>
      <c r="J7" s="14"/>
    </row>
    <row r="8" spans="2:10">
      <c r="B8" s="20" t="s">
        <v>1</v>
      </c>
      <c r="C8" s="21">
        <v>30</v>
      </c>
      <c r="D8" s="23">
        <f>D4/C8</f>
        <v>33</v>
      </c>
      <c r="E8" s="24">
        <f>D8*E4</f>
        <v>105.60000000000001</v>
      </c>
      <c r="F8" s="16">
        <f>F4*G4</f>
        <v>225</v>
      </c>
      <c r="G8" s="25">
        <f>(F4*H4)+(H4/2)</f>
        <v>280</v>
      </c>
      <c r="H8" s="8"/>
      <c r="I8" s="24">
        <f>SUM(E8:G8)</f>
        <v>610.6</v>
      </c>
      <c r="J8" s="14" t="s">
        <v>21</v>
      </c>
    </row>
    <row r="9" spans="2:10">
      <c r="B9" s="20" t="s">
        <v>0</v>
      </c>
      <c r="C9" s="21">
        <v>9</v>
      </c>
      <c r="D9" s="23">
        <f>D4/C9</f>
        <v>110</v>
      </c>
      <c r="E9" s="24">
        <f>D9*E4</f>
        <v>352</v>
      </c>
      <c r="F9" s="6">
        <v>0</v>
      </c>
      <c r="G9" s="25">
        <f>G8*0.25</f>
        <v>70</v>
      </c>
      <c r="H9" s="8"/>
      <c r="I9" s="24">
        <f>SUM(E9:G9)</f>
        <v>422</v>
      </c>
      <c r="J9" s="14" t="s">
        <v>22</v>
      </c>
    </row>
    <row r="10" spans="2:10">
      <c r="B10" s="5"/>
      <c r="C10" s="6"/>
      <c r="D10" s="6"/>
      <c r="E10" s="8"/>
      <c r="F10" s="6"/>
      <c r="G10" s="6"/>
      <c r="H10" s="8"/>
      <c r="I10" s="8"/>
      <c r="J10" s="14"/>
    </row>
    <row r="11" spans="2:10" ht="13.5" thickBot="1">
      <c r="B11" s="17"/>
      <c r="C11" s="18"/>
      <c r="D11" s="18"/>
      <c r="E11" s="26"/>
      <c r="F11" s="18"/>
      <c r="G11" s="18"/>
      <c r="H11" s="26"/>
      <c r="I11" s="35">
        <f>I8-I9</f>
        <v>188.60000000000002</v>
      </c>
      <c r="J11" s="36" t="s">
        <v>30</v>
      </c>
    </row>
    <row r="12" spans="2:10" ht="13.5" thickBot="1"/>
    <row r="13" spans="2:10" ht="12.95" customHeight="1">
      <c r="B13" s="2"/>
      <c r="C13" s="3"/>
      <c r="D13" s="32" t="s">
        <v>11</v>
      </c>
      <c r="E13" s="4" t="s">
        <v>17</v>
      </c>
      <c r="I13" s="1"/>
    </row>
    <row r="14" spans="2:10">
      <c r="B14" s="5"/>
      <c r="C14" s="6"/>
      <c r="D14" s="33"/>
      <c r="E14" s="7">
        <v>3</v>
      </c>
      <c r="I14" s="1"/>
    </row>
    <row r="15" spans="2:10">
      <c r="B15" s="5"/>
      <c r="C15" s="6"/>
      <c r="D15" s="8"/>
      <c r="E15" s="7"/>
      <c r="I15" s="1"/>
    </row>
    <row r="16" spans="2:10">
      <c r="B16" s="29" t="s">
        <v>28</v>
      </c>
      <c r="C16" s="30"/>
      <c r="D16" s="9">
        <v>680</v>
      </c>
      <c r="E16" s="7"/>
      <c r="I16" s="1"/>
    </row>
    <row r="17" spans="2:9">
      <c r="B17" s="5"/>
      <c r="C17" s="10" t="s">
        <v>12</v>
      </c>
      <c r="D17" s="9">
        <v>10</v>
      </c>
      <c r="E17" s="7"/>
      <c r="I17" s="1"/>
    </row>
    <row r="18" spans="2:9">
      <c r="B18" s="12"/>
      <c r="C18" s="10" t="s">
        <v>13</v>
      </c>
      <c r="D18" s="11">
        <f>E14*I4</f>
        <v>105</v>
      </c>
      <c r="E18" s="7"/>
      <c r="I18" s="1"/>
    </row>
    <row r="19" spans="2:9">
      <c r="B19" s="5"/>
      <c r="C19" s="10" t="s">
        <v>14</v>
      </c>
      <c r="D19" s="11">
        <f>(E14-1)*G4</f>
        <v>150</v>
      </c>
      <c r="E19" s="7"/>
      <c r="I19" s="1"/>
    </row>
    <row r="20" spans="2:9">
      <c r="B20" s="5"/>
      <c r="C20" s="10" t="s">
        <v>15</v>
      </c>
      <c r="D20" s="11">
        <f>E14*H4</f>
        <v>240</v>
      </c>
      <c r="E20" s="7"/>
      <c r="I20" s="1"/>
    </row>
    <row r="21" spans="2:9">
      <c r="B21" s="29" t="s">
        <v>16</v>
      </c>
      <c r="C21" s="30"/>
      <c r="D21" s="13">
        <f>E14*100</f>
        <v>300</v>
      </c>
      <c r="E21" s="7"/>
      <c r="I21" s="1"/>
    </row>
    <row r="22" spans="2:9">
      <c r="B22" s="5"/>
      <c r="C22" s="10" t="s">
        <v>18</v>
      </c>
      <c r="D22" s="11">
        <f>(D21/C8)*E4</f>
        <v>32</v>
      </c>
      <c r="E22" s="7"/>
      <c r="I22" s="1"/>
    </row>
    <row r="23" spans="2:9">
      <c r="B23" s="27" t="s">
        <v>25</v>
      </c>
      <c r="C23" s="28"/>
      <c r="D23" s="11">
        <v>0</v>
      </c>
      <c r="E23" s="7"/>
      <c r="I23" s="1"/>
    </row>
    <row r="24" spans="2:9">
      <c r="B24" s="5"/>
      <c r="C24" s="6"/>
      <c r="D24" s="6"/>
      <c r="E24" s="14"/>
    </row>
    <row r="25" spans="2:9">
      <c r="B25" s="5"/>
      <c r="C25" s="15" t="s">
        <v>20</v>
      </c>
      <c r="D25" s="16">
        <f>SUM(D16:D22)-D21</f>
        <v>1217</v>
      </c>
      <c r="E25" s="14" t="s">
        <v>26</v>
      </c>
    </row>
    <row r="26" spans="2:9">
      <c r="B26" s="5"/>
      <c r="C26" s="6"/>
      <c r="D26" s="16">
        <f>I9</f>
        <v>422</v>
      </c>
      <c r="E26" s="14" t="s">
        <v>27</v>
      </c>
    </row>
    <row r="27" spans="2:9">
      <c r="B27" s="5"/>
      <c r="C27" s="6"/>
      <c r="D27" s="6"/>
      <c r="E27" s="14"/>
    </row>
    <row r="28" spans="2:9" ht="13.5" thickBot="1">
      <c r="B28" s="17"/>
      <c r="C28" s="18"/>
      <c r="D28" s="37">
        <f>D25-D26</f>
        <v>795</v>
      </c>
      <c r="E28" s="36" t="s">
        <v>31</v>
      </c>
    </row>
  </sheetData>
  <mergeCells count="15">
    <mergeCell ref="B1:J1"/>
    <mergeCell ref="B23:C23"/>
    <mergeCell ref="B21:C21"/>
    <mergeCell ref="B16:C16"/>
    <mergeCell ref="D13:D14"/>
    <mergeCell ref="I2:I3"/>
    <mergeCell ref="H2:H3"/>
    <mergeCell ref="G6:G7"/>
    <mergeCell ref="I6:I7"/>
    <mergeCell ref="D6:D7"/>
    <mergeCell ref="E6:E7"/>
    <mergeCell ref="F2:F3"/>
    <mergeCell ref="F6:F7"/>
    <mergeCell ref="G2:G3"/>
    <mergeCell ref="E2:E3"/>
  </mergeCells>
  <phoneticPr fontId="4" type="noConversion"/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CvI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Brignolo</dc:creator>
  <cp:lastModifiedBy>Joseph Brignolo</cp:lastModifiedBy>
  <dcterms:created xsi:type="dcterms:W3CDTF">2013-04-07T01:17:30Z</dcterms:created>
  <dcterms:modified xsi:type="dcterms:W3CDTF">2013-12-31T18:55:17Z</dcterms:modified>
</cp:coreProperties>
</file>